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12720" activeTab="0"/>
  </bookViews>
  <sheets>
    <sheet name="ZÚ 07" sheetId="1" r:id="rId1"/>
  </sheets>
  <definedNames/>
  <calcPr fullCalcOnLoad="1"/>
</workbook>
</file>

<file path=xl/sharedStrings.xml><?xml version="1.0" encoding="utf-8"?>
<sst xmlns="http://schemas.openxmlformats.org/spreadsheetml/2006/main" count="135" uniqueCount="131">
  <si>
    <t>rozpočet</t>
  </si>
  <si>
    <t>Schválený</t>
  </si>
  <si>
    <t xml:space="preserve">Rozpočtová </t>
  </si>
  <si>
    <t>opatření</t>
  </si>
  <si>
    <t>Upravený</t>
  </si>
  <si>
    <t>%plnění k</t>
  </si>
  <si>
    <t>rozpočtu</t>
  </si>
  <si>
    <t>Třída l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</si>
  <si>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</si>
  <si>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</si>
  <si>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</si>
  <si>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</si>
  <si>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</si>
  <si>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6- Kapitálové výdaje</t>
  </si>
  <si>
    <t>Výdaje celkem</t>
  </si>
  <si>
    <t>Třída 8 - finacování</t>
  </si>
  <si>
    <t>Splátky úvěrů a půjček</t>
  </si>
  <si>
    <t>Daňové příjmy</t>
  </si>
  <si>
    <t>Nedaňové příjmy</t>
  </si>
  <si>
    <t>Běžné výdaje</t>
  </si>
  <si>
    <t>2/ Hospodářská činnost</t>
  </si>
  <si>
    <t>Obec vede hospodářskou činnost na výnosy a náklady související s pronájmem obecních bytů. Správcem</t>
  </si>
  <si>
    <t>Je f. Zdeněk Smejkal INZULA Rokycany.</t>
  </si>
  <si>
    <t>Sociální fond</t>
  </si>
  <si>
    <t>Tvorba a čerpání fondu se řídí pravidly pro tvorbu a čerpání sociálního fondu schválenými dne 10.1.2005</t>
  </si>
  <si>
    <t>4/ Hospodaření příspěvkových organizací</t>
  </si>
  <si>
    <t>rerevní</t>
  </si>
  <si>
    <t>fond odměn</t>
  </si>
  <si>
    <t>odvod</t>
  </si>
  <si>
    <t>fond</t>
  </si>
  <si>
    <t>ZŠ</t>
  </si>
  <si>
    <t>MŠ</t>
  </si>
  <si>
    <t>celkem</t>
  </si>
  <si>
    <t>5/ Hospodaření organizací založených obcí Strašice</t>
  </si>
  <si>
    <t>zřizovateli</t>
  </si>
  <si>
    <t>oběžná</t>
  </si>
  <si>
    <t>aktiva</t>
  </si>
  <si>
    <t>cizí zdroje</t>
  </si>
  <si>
    <t>Služby s.r.o. Strašice</t>
  </si>
  <si>
    <t>Roční závěrka založené organizace je založena na OU</t>
  </si>
  <si>
    <t>náklady</t>
  </si>
  <si>
    <t>Výnosy</t>
  </si>
  <si>
    <t>HV</t>
  </si>
  <si>
    <t>HV min.ob.</t>
  </si>
  <si>
    <t>Služby s.r.o Strašice</t>
  </si>
  <si>
    <t>poskytovatel</t>
  </si>
  <si>
    <t>UZ</t>
  </si>
  <si>
    <t>Účel</t>
  </si>
  <si>
    <t>čerpání</t>
  </si>
  <si>
    <t>pzn.</t>
  </si>
  <si>
    <t>v tis.</t>
  </si>
  <si>
    <t>tis.</t>
  </si>
  <si>
    <t xml:space="preserve">podíl pohledávek na rozpočtu územ. celku </t>
  </si>
  <si>
    <t>podíl závazků na rozpočtu územního celku</t>
  </si>
  <si>
    <t xml:space="preserve">podíl zastaveného majetku na celkovém majetku územního celku   </t>
  </si>
  <si>
    <t>uprav.</t>
  </si>
  <si>
    <t>6/ Vyúčtování finančních vztahů ke státnímu rozpočtu v tis.</t>
  </si>
  <si>
    <t xml:space="preserve">Plnění </t>
  </si>
  <si>
    <t>hospodaření</t>
  </si>
  <si>
    <t>výsledek</t>
  </si>
  <si>
    <t>Saldo:Příjmy-výdaje</t>
  </si>
  <si>
    <t>základní kapitál</t>
  </si>
  <si>
    <t>zákonný</t>
  </si>
  <si>
    <t>rezerv.fond</t>
  </si>
  <si>
    <t xml:space="preserve">Přezkoumání  hospodaření bylo provedeno na základě žádosti obce podle ustanovení § 42 ods. </t>
  </si>
  <si>
    <t>odst. 1 zák.č.128/2000 Sb o obcích a bylo postupováno  v souladu se zákonem 420 a 421/2004 Sb.</t>
  </si>
  <si>
    <r>
      <t>R</t>
    </r>
    <r>
      <rPr>
        <sz val="10"/>
        <rFont val="Arial CE"/>
        <family val="0"/>
      </rPr>
      <t>oční účetní závěrky zřízených PO včetně předepsaných  výkazů jsou založeny na OÚ</t>
    </r>
  </si>
  <si>
    <t>Příjmy fondu tvoří spátky z půjček v min.let. a výdajem jsou půjčky poskytnuté občanům dle vhl. č. 3/2000</t>
  </si>
  <si>
    <r>
      <t>Z</t>
    </r>
    <r>
      <rPr>
        <sz val="10"/>
        <rFont val="Arial CE"/>
        <family val="0"/>
      </rPr>
      <t>měna stavu na BÚ</t>
    </r>
  </si>
  <si>
    <r>
      <t>změna stavu dlouh.prostř</t>
    </r>
    <r>
      <rPr>
        <b/>
        <sz val="10"/>
        <rFont val="Arial CE"/>
        <family val="0"/>
      </rPr>
      <t>.</t>
    </r>
  </si>
  <si>
    <t>Financování celkem</t>
  </si>
  <si>
    <t>Jiří Hahner</t>
  </si>
  <si>
    <t>starosta obce</t>
  </si>
  <si>
    <t>Vyvěšeno na ÚD dne</t>
  </si>
  <si>
    <t>Schváleno ZO dne</t>
  </si>
  <si>
    <t>Přijaté úvěry</t>
  </si>
  <si>
    <t>Poplatky za komunální odpad vykazují plnění na 102 %, což je způsobeno vymáháním doplatků</t>
  </si>
  <si>
    <t>z roku 2005.</t>
  </si>
  <si>
    <t xml:space="preserve">V roce 2006 nebyly poskytnuty žádné nové půjčky  z Fondu rozvoje bydlení a pokračuje splácení půjček </t>
  </si>
  <si>
    <t>(§ 10 odst. 3 písm. a) zákona č. 420/2004 Sb.).</t>
  </si>
  <si>
    <t>Roční účetní závěrka  byla schválena RO ve funkci zakladatele dne 4.4.2007</t>
  </si>
  <si>
    <t>k 31.12.2006</t>
  </si>
  <si>
    <t>Závěrečný účet  obce Strašice za rok 2007</t>
  </si>
  <si>
    <t xml:space="preserve">Dále byly naplněny příjmy k upravenému rozpočtu  u daně z právnických osob a daně za obec, téměř byla  </t>
  </si>
  <si>
    <t>Daňové příjmy  jsou největším příjmem obce. Překročeny byly daně z příjmu fyz. osob a daně z nemovitosti.</t>
  </si>
  <si>
    <t>naplněna daň  z přidané hodnoty a 90 % plnění vykazuje daň z příjmu osob ze závislé činnosti.</t>
  </si>
  <si>
    <t>za minula leta.Ostatní poplatky ze psů, veřejného prostranství, vstupného  a správní poplatky jsou závislé</t>
  </si>
  <si>
    <t>na poplatcích  od obyvatel .Není naplněn  rozpočet u přijatých transferů o obcí, kde jsou účtovány příjmy od</t>
  </si>
  <si>
    <t>obcí za žáky umístěné v ZŠ Strašice. Nedoplatek je u obce Těně a budou příjmem r. 2008.</t>
  </si>
  <si>
    <t>Nenaplnění příjmů je  u hospodaření v obcecním lese f. Lesospol Zbiroh, pronájem za ČOV, který je závislý</t>
  </si>
  <si>
    <t xml:space="preserve">na počtu m3 zpracovaných na čističce. Ostatní příjmy jsou zejména z pronájmu majetku obce a za služby </t>
  </si>
  <si>
    <t xml:space="preserve">souvisejícími s pronájmy. Zde nejsou naplněny příjmy za služby v bývalé posádce, ale rovněž na tomto § </t>
  </si>
  <si>
    <t>Kapitálové příjmy</t>
  </si>
  <si>
    <t xml:space="preserve">Kapitálovými příjmy jsou  zejména  příjmy za  odprodej majetku v bývalé posádce a drobné odprodeje </t>
  </si>
  <si>
    <t>pozemků v obci.</t>
  </si>
  <si>
    <t>Výdaje nebyly oproti upravenému rozpočtu překročeny, čerpání je na 91,4 % k upravenému rpzpočtu.</t>
  </si>
  <si>
    <t xml:space="preserve">Částečná úspora je na silnicích, kde nebyla čerpán výdaj na zimní údržbu komunikací. Další větší úsporou  je </t>
  </si>
  <si>
    <t>nedočerpání rpozpočtované částky na energie a vodu v areálu býv.posádky.</t>
  </si>
  <si>
    <t>Kapitálové výdaje.</t>
  </si>
  <si>
    <t>byly  proplaceny nové vodovodní přípojky, výstavba radiového připojení vodojemu a projektová dokumentace</t>
  </si>
  <si>
    <t xml:space="preserve">na výstavbu vodovodu ve III.čtvrti. Odvádění a čištění odpad vod- byl proplacen projekt na výstavbu kanalizace </t>
  </si>
  <si>
    <t>ve III.čtvrti a výstavbu přečerpávací stanice kanalizace z bývalého areálu posádky .</t>
  </si>
  <si>
    <t>převedených do majetku obce od posádky.V bývalé posádce byla dokončena výstavba plynové kotelny-</t>
  </si>
  <si>
    <t>předávací stanice a osazení termoventilů u objektu č. 18.</t>
  </si>
  <si>
    <t>Podrobné příjmy a  výdaje jsou ve výkjazu Fin 2-12.</t>
  </si>
  <si>
    <t xml:space="preserve">Investičním výdajem na  § silnice je částečná úhrada projektové dokumentace na tankovou cestu.Na pitné vodě </t>
  </si>
  <si>
    <t>Částečně byl proplacen invest. Výdaj na projektovou dokumentaci - rekonstruce budovy u býv.koupaliště.</t>
  </si>
  <si>
    <t>Byla dokončena investice na rekonstrukci ŠJ ZŠ. Nebyl dle rozpočtu čerpán výdaj na proj. dokumentaci  muzea .</t>
  </si>
  <si>
    <t xml:space="preserve">Investičním výdajem na zdravotnické zařízení bylo dokončení zateplení budovy. Na § bytovém hospodářství </t>
  </si>
  <si>
    <t xml:space="preserve">investiční výdajem  je zateplení bytových jednotek za poštou a osazení termoventilů v panelových domech </t>
  </si>
  <si>
    <t>Péče o vzhled obce- investičním výdajem jsou přípravné práce na projekt rekonstrukce náměstí.</t>
  </si>
  <si>
    <t>oprava soch</t>
  </si>
  <si>
    <t>KÚ Plzeň kraje</t>
  </si>
  <si>
    <t>4111 -plnění 100 %</t>
  </si>
  <si>
    <t>Min.pro MR</t>
  </si>
  <si>
    <t>oprava shybky</t>
  </si>
  <si>
    <t>4116-plnění 100 %</t>
  </si>
  <si>
    <t>oprava mostu</t>
  </si>
  <si>
    <t>4216-plnění v r.06</t>
  </si>
  <si>
    <t>7/ Zpráva o výsledku přezkoumání hospodaření obce za rok 2007</t>
  </si>
  <si>
    <t>nejsou čerpány výdaje za energie.</t>
  </si>
  <si>
    <t xml:space="preserve">Fond rozvoje bydlení               stav k 31.12.2007             </t>
  </si>
  <si>
    <t xml:space="preserve">     stav k 31.12.2007</t>
  </si>
  <si>
    <t>Finanční vypořádání  PO schváleno radou obce dne 5.3.2008 a 2.4.2008</t>
  </si>
  <si>
    <t xml:space="preserve">Přezkoumání vykonaly pracovnice oddělení finanční kontroly KÚPK  se ve dnech 29,10. -31.10.2007 </t>
  </si>
  <si>
    <t xml:space="preserve"> a 3.3.2008. Při přezkoumání hospodaření obce za rok 2006 nebyly zjištěny chyby a nedostatky</t>
  </si>
  <si>
    <t>zák.č.420/2004 Sb.</t>
  </si>
  <si>
    <t xml:space="preserve">Nebyla zjištěna rizika /§10 odst. 4 pís. a) </t>
  </si>
  <si>
    <t>Při přezkoumání hospodaření obce Strašice za rok 2007 byly zjištěny následující ukazatele:</t>
  </si>
  <si>
    <t xml:space="preserve">Hospodářský výsledek hospodářské činnosti  k 31.12.2007 činil 957 030 ,06 Kč Na účet obce bylo odvedeno </t>
  </si>
  <si>
    <t xml:space="preserve"> 2 771 393,30 Kč.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</si>
</sst>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4" xfId="0" applyNumberForma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0" fillId="0" borderId="4" xfId="0" applyNumberFormat="1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6" xfId="0" applyFont="1" applyBorder="1" applyAlignment="1">
      <alignment/>
    </xf>
    <xf numFmtId="4" fontId="0" fillId="0" borderId="6" xfId="0" applyNumberFormat="1" applyBorder="1" applyAlignment="1">
      <alignment/>
    </xf>
    <xf numFmtId="0" fontId="4" fillId="0" borderId="2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5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4" fillId="0" borderId="26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8" fontId="4" fillId="0" borderId="0" xfId="0" applyNumberFormat="1" applyFont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4" xfId="0" applyFont="1" applyBorder="1" applyAlignment="1">
      <alignment/>
    </xf>
    <xf numFmtId="10" fontId="0" fillId="0" borderId="0" xfId="0" applyNumberFormat="1" applyAlignment="1">
      <alignment horizontal="right"/>
    </xf>
    <xf numFmtId="10" fontId="0" fillId="0" borderId="0" xfId="0" applyNumberFormat="1" applyBorder="1" applyAlignment="1">
      <alignment/>
    </xf>
    <xf numFmtId="4" fontId="0" fillId="0" borderId="4" xfId="0" applyNumberFormat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8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1"/>
  <sheetViews>
    <sheetView tabSelected="1" workbookViewId="0" topLeftCell="A2">
      <selection activeCell="F60" sqref="F60"/>
    </sheetView>
  </sheetViews>
  <sheetFormatPr defaultColWidth="9.00390625" defaultRowHeight="12.75"/>
  <cols>
    <col min="1" max="1" width="14.875" style="0" customWidth="1"/>
    <col min="2" max="2" width="10.375" style="0" customWidth="1"/>
    <col min="3" max="3" width="14.875" style="0" customWidth="1"/>
    <col min="4" max="4" width="13.00390625" style="0" customWidth="1"/>
    <col min="5" max="5" width="11.625" style="0" customWidth="1"/>
    <col min="6" max="6" width="15.625" style="0" customWidth="1"/>
    <col min="7" max="7" width="10.75390625" style="0" customWidth="1"/>
    <col min="10" max="10" width="9.75390625" style="0" customWidth="1"/>
  </cols>
  <sheetData>
    <row r="2" spans="1:13" ht="18">
      <c r="A2" s="76" t="s">
        <v>82</v>
      </c>
      <c r="B2" s="76"/>
      <c r="C2" s="76"/>
      <c r="D2" s="76"/>
      <c r="E2" s="76"/>
      <c r="F2" s="76"/>
      <c r="G2" s="76"/>
      <c r="H2" s="3"/>
      <c r="I2" s="1"/>
      <c r="J2" s="1"/>
      <c r="K2" s="1"/>
      <c r="L2" s="1"/>
      <c r="M2" s="1"/>
    </row>
    <row r="3" ht="13.5" thickBot="1"/>
    <row r="4" spans="1:7" ht="12.75">
      <c r="A4" s="4"/>
      <c r="B4" s="5"/>
      <c r="C4" s="16" t="s">
        <v>1</v>
      </c>
      <c r="D4" s="16" t="s">
        <v>2</v>
      </c>
      <c r="E4" s="16" t="s">
        <v>4</v>
      </c>
      <c r="F4" s="16" t="s">
        <v>57</v>
      </c>
      <c r="G4" s="22" t="s">
        <v>5</v>
      </c>
    </row>
    <row r="5" spans="1:7" ht="12.75">
      <c r="A5" s="6"/>
      <c r="B5" s="1"/>
      <c r="C5" s="43" t="s">
        <v>0</v>
      </c>
      <c r="D5" s="43" t="s">
        <v>3</v>
      </c>
      <c r="E5" s="43" t="s">
        <v>0</v>
      </c>
      <c r="F5" s="43" t="s">
        <v>81</v>
      </c>
      <c r="G5" s="46" t="s">
        <v>55</v>
      </c>
    </row>
    <row r="6" spans="1:7" ht="13.5" thickBot="1">
      <c r="A6" s="47"/>
      <c r="B6" s="48"/>
      <c r="C6" s="18" t="s">
        <v>50</v>
      </c>
      <c r="D6" s="18" t="s">
        <v>50</v>
      </c>
      <c r="E6" s="18" t="s">
        <v>51</v>
      </c>
      <c r="F6" s="18"/>
      <c r="G6" s="49" t="s">
        <v>6</v>
      </c>
    </row>
    <row r="7" spans="1:7" ht="12.75">
      <c r="A7" s="14" t="s">
        <v>7</v>
      </c>
      <c r="B7" s="14"/>
      <c r="C7" s="45">
        <v>16644</v>
      </c>
      <c r="D7" s="45">
        <v>8480.7</v>
      </c>
      <c r="E7" s="45">
        <v>25124.7</v>
      </c>
      <c r="F7" s="45">
        <v>24941.44</v>
      </c>
      <c r="G7" s="45">
        <v>99.3</v>
      </c>
    </row>
    <row r="8" spans="1:7" ht="12.75">
      <c r="A8" s="12" t="s">
        <v>8</v>
      </c>
      <c r="B8" s="12"/>
      <c r="C8" s="23">
        <v>8152.66</v>
      </c>
      <c r="D8" s="23">
        <v>2741.7</v>
      </c>
      <c r="E8" s="23">
        <v>10894.36</v>
      </c>
      <c r="F8" s="23">
        <v>9962.78</v>
      </c>
      <c r="G8" s="23">
        <v>91.4</v>
      </c>
    </row>
    <row r="9" spans="1:7" ht="12.75">
      <c r="A9" s="12" t="s">
        <v>9</v>
      </c>
      <c r="B9" s="12"/>
      <c r="C9" s="23">
        <v>3000</v>
      </c>
      <c r="D9" s="23">
        <v>894.5</v>
      </c>
      <c r="E9" s="23">
        <v>3894.5</v>
      </c>
      <c r="F9" s="23">
        <v>3794.02</v>
      </c>
      <c r="G9" s="23">
        <v>97.4</v>
      </c>
    </row>
    <row r="10" spans="1:11" ht="15">
      <c r="A10" s="13" t="s">
        <v>10</v>
      </c>
      <c r="B10" s="13"/>
      <c r="C10" s="23">
        <v>3282.34</v>
      </c>
      <c r="D10" s="23">
        <v>1989.82</v>
      </c>
      <c r="E10" s="23">
        <v>5272.16</v>
      </c>
      <c r="F10" s="72">
        <v>5219.17</v>
      </c>
      <c r="G10" s="23">
        <v>99.7</v>
      </c>
      <c r="K10" s="2"/>
    </row>
    <row r="11" spans="1:11" ht="15">
      <c r="A11" s="51" t="s">
        <v>11</v>
      </c>
      <c r="B11" s="52"/>
      <c r="C11" s="50">
        <f>SUM(C7:C10)</f>
        <v>31079</v>
      </c>
      <c r="D11" s="24">
        <f>SUM(D7:D10)</f>
        <v>14106.720000000001</v>
      </c>
      <c r="E11" s="24">
        <f>SUM(E7:E10)</f>
        <v>45185.72</v>
      </c>
      <c r="F11" s="24">
        <f>SUM(F7:F10)</f>
        <v>43917.409999999996</v>
      </c>
      <c r="G11" s="24">
        <v>97.2</v>
      </c>
      <c r="K11" s="2"/>
    </row>
    <row r="12" spans="1:7" ht="12.75">
      <c r="A12" s="14" t="s">
        <v>12</v>
      </c>
      <c r="B12" s="14"/>
      <c r="C12" s="23">
        <v>27274</v>
      </c>
      <c r="D12" s="23">
        <v>10306.4</v>
      </c>
      <c r="E12" s="23">
        <v>37580.4</v>
      </c>
      <c r="F12" s="23">
        <v>32964.98</v>
      </c>
      <c r="G12" s="23">
        <v>90.5</v>
      </c>
    </row>
    <row r="13" spans="1:7" ht="12.75">
      <c r="A13" s="13" t="s">
        <v>13</v>
      </c>
      <c r="B13" s="13"/>
      <c r="C13" s="23">
        <v>3805</v>
      </c>
      <c r="D13" s="23">
        <v>17328.5</v>
      </c>
      <c r="E13" s="23">
        <v>21133.5</v>
      </c>
      <c r="F13" s="23">
        <v>20675.18</v>
      </c>
      <c r="G13" s="23">
        <v>97.8</v>
      </c>
    </row>
    <row r="14" spans="1:7" ht="12.75">
      <c r="A14" s="51" t="s">
        <v>14</v>
      </c>
      <c r="B14" s="52"/>
      <c r="C14" s="50">
        <f>SUM(C12:C13)</f>
        <v>31079</v>
      </c>
      <c r="D14" s="24">
        <f>SUM(D12:D13)</f>
        <v>27634.9</v>
      </c>
      <c r="E14" s="24">
        <f>SUM(E12:E13)</f>
        <v>58713.9</v>
      </c>
      <c r="F14" s="24">
        <v>53640.16</v>
      </c>
      <c r="G14" s="24">
        <v>91.4</v>
      </c>
    </row>
    <row r="15" spans="1:7" ht="12.75">
      <c r="A15" s="53" t="s">
        <v>60</v>
      </c>
      <c r="B15" s="54"/>
      <c r="C15" s="50"/>
      <c r="D15" s="24"/>
      <c r="E15" s="24"/>
      <c r="F15" s="24"/>
      <c r="G15" s="24"/>
    </row>
    <row r="16" spans="1:7" ht="12.75">
      <c r="A16" s="44" t="s">
        <v>15</v>
      </c>
      <c r="B16" s="44"/>
      <c r="C16" s="23"/>
      <c r="D16" s="23"/>
      <c r="E16" s="23"/>
      <c r="F16" s="23"/>
      <c r="G16" s="23"/>
    </row>
    <row r="17" spans="1:7" ht="12.75">
      <c r="A17" s="44" t="s">
        <v>68</v>
      </c>
      <c r="B17" s="44"/>
      <c r="C17" s="23">
        <v>2247.4</v>
      </c>
      <c r="D17" s="23">
        <v>2528.18</v>
      </c>
      <c r="E17" s="23">
        <v>4775.58</v>
      </c>
      <c r="F17" s="23">
        <v>1131.56</v>
      </c>
      <c r="G17" s="23">
        <v>23.7</v>
      </c>
    </row>
    <row r="18" spans="1:7" ht="12.75">
      <c r="A18" s="12" t="s">
        <v>75</v>
      </c>
      <c r="B18" s="12"/>
      <c r="C18" s="23"/>
      <c r="D18" s="23">
        <v>11000</v>
      </c>
      <c r="E18" s="23">
        <v>11000</v>
      </c>
      <c r="F18" s="23">
        <v>10920.95</v>
      </c>
      <c r="G18" s="23">
        <v>99.3</v>
      </c>
    </row>
    <row r="19" spans="1:7" ht="12.75">
      <c r="A19" s="12" t="s">
        <v>16</v>
      </c>
      <c r="B19" s="12"/>
      <c r="C19" s="23">
        <v>-2247.4</v>
      </c>
      <c r="D19" s="23"/>
      <c r="E19" s="23">
        <v>-2247.4</v>
      </c>
      <c r="F19" s="23">
        <v>-2247.37</v>
      </c>
      <c r="G19" s="23">
        <v>100</v>
      </c>
    </row>
    <row r="20" spans="1:7" ht="12.75">
      <c r="A20" s="62" t="s">
        <v>69</v>
      </c>
      <c r="B20" s="12"/>
      <c r="C20" s="23"/>
      <c r="D20" s="23"/>
      <c r="E20" s="23"/>
      <c r="F20" s="23">
        <v>-82.5</v>
      </c>
      <c r="G20" s="23"/>
    </row>
    <row r="21" spans="1:7" ht="12.75">
      <c r="A21" s="63" t="s">
        <v>70</v>
      </c>
      <c r="B21" s="12"/>
      <c r="C21" s="24">
        <f>SUM(C17:C20)</f>
        <v>0</v>
      </c>
      <c r="D21" s="24">
        <f>SUM(D17:D20)</f>
        <v>13528.18</v>
      </c>
      <c r="E21" s="24">
        <f>SUM(E17:E20)</f>
        <v>13528.18</v>
      </c>
      <c r="F21" s="24">
        <f>SUM(F17:F20)</f>
        <v>9722.64</v>
      </c>
      <c r="G21" s="23">
        <v>71.9</v>
      </c>
    </row>
    <row r="22" ht="12.75">
      <c r="G22" s="9"/>
    </row>
    <row r="23" ht="15.75">
      <c r="A23" s="10" t="s">
        <v>17</v>
      </c>
    </row>
    <row r="24" spans="1:9" ht="12.75">
      <c r="A24" s="27" t="s">
        <v>84</v>
      </c>
      <c r="B24" s="27"/>
      <c r="C24" s="27"/>
      <c r="D24" s="27"/>
      <c r="E24" s="27"/>
      <c r="F24" s="27"/>
      <c r="G24" s="27"/>
      <c r="H24" s="27"/>
      <c r="I24" s="28"/>
    </row>
    <row r="25" spans="1:9" ht="12.75">
      <c r="A25" s="28" t="s">
        <v>83</v>
      </c>
      <c r="B25" s="28"/>
      <c r="C25" s="28"/>
      <c r="D25" s="28"/>
      <c r="E25" s="28"/>
      <c r="F25" s="28"/>
      <c r="G25" s="28"/>
      <c r="H25" s="28"/>
      <c r="I25" s="28"/>
    </row>
    <row r="26" spans="1:9" ht="12.75">
      <c r="A26" s="64" t="s">
        <v>85</v>
      </c>
      <c r="B26" s="28"/>
      <c r="C26" s="28"/>
      <c r="D26" s="28"/>
      <c r="E26" s="28"/>
      <c r="F26" s="28"/>
      <c r="G26" s="28"/>
      <c r="H26" s="28"/>
      <c r="I26" s="28"/>
    </row>
    <row r="27" spans="1:9" ht="12.75">
      <c r="A27" s="28" t="s">
        <v>76</v>
      </c>
      <c r="B27" s="28"/>
      <c r="C27" s="28"/>
      <c r="D27" s="28"/>
      <c r="E27" s="28"/>
      <c r="F27" s="28"/>
      <c r="G27" s="28"/>
      <c r="H27" s="28"/>
      <c r="I27" s="28"/>
    </row>
    <row r="28" spans="1:9" ht="12.75">
      <c r="A28" s="28" t="s">
        <v>86</v>
      </c>
      <c r="B28" s="28"/>
      <c r="C28" s="28"/>
      <c r="D28" s="28"/>
      <c r="E28" s="28"/>
      <c r="F28" s="28"/>
      <c r="G28" s="28"/>
      <c r="H28" s="28"/>
      <c r="I28" s="28"/>
    </row>
    <row r="29" spans="1:9" ht="12.75">
      <c r="A29" s="28" t="s">
        <v>87</v>
      </c>
      <c r="B29" s="28"/>
      <c r="C29" s="28"/>
      <c r="D29" s="28"/>
      <c r="E29" s="28"/>
      <c r="F29" s="28"/>
      <c r="G29" s="28"/>
      <c r="H29" s="28"/>
      <c r="I29" s="28"/>
    </row>
    <row r="30" spans="1:9" ht="12.75">
      <c r="A30" s="28" t="s">
        <v>88</v>
      </c>
      <c r="B30" s="28"/>
      <c r="C30" s="28"/>
      <c r="D30" s="28"/>
      <c r="E30" s="28"/>
      <c r="F30" s="28"/>
      <c r="G30" s="28"/>
      <c r="H30" s="28"/>
      <c r="I30" s="28"/>
    </row>
    <row r="31" spans="1:9" ht="12.75">
      <c r="A31" s="8" t="s">
        <v>18</v>
      </c>
      <c r="B31" s="8"/>
      <c r="C31" s="11"/>
      <c r="D31" s="11"/>
      <c r="E31" s="11"/>
      <c r="F31" s="11"/>
      <c r="G31" s="11"/>
      <c r="H31" s="11"/>
      <c r="I31" s="11"/>
    </row>
    <row r="32" spans="1:9" ht="12.75">
      <c r="A32" s="28" t="s">
        <v>89</v>
      </c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28" t="s">
        <v>90</v>
      </c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28" t="s">
        <v>91</v>
      </c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28" t="s">
        <v>120</v>
      </c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8" t="s">
        <v>92</v>
      </c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28" t="s">
        <v>93</v>
      </c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28" t="s">
        <v>94</v>
      </c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8" t="s">
        <v>19</v>
      </c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27" t="s">
        <v>95</v>
      </c>
      <c r="B40" s="29"/>
      <c r="C40" s="29"/>
      <c r="D40" s="29"/>
      <c r="E40" s="29"/>
      <c r="F40" s="29"/>
      <c r="G40" s="29"/>
      <c r="H40" s="11"/>
      <c r="I40" s="11"/>
    </row>
    <row r="41" spans="1:9" ht="12.75">
      <c r="A41" s="64" t="s">
        <v>96</v>
      </c>
      <c r="B41" s="29"/>
      <c r="C41" s="29"/>
      <c r="D41" s="29"/>
      <c r="E41" s="29"/>
      <c r="F41" s="29"/>
      <c r="G41" s="29"/>
      <c r="H41" s="11"/>
      <c r="I41" s="11"/>
    </row>
    <row r="42" spans="1:9" ht="12.75">
      <c r="A42" s="64" t="s">
        <v>97</v>
      </c>
      <c r="B42" s="29"/>
      <c r="C42" s="29"/>
      <c r="D42" s="29"/>
      <c r="E42" s="29"/>
      <c r="F42" s="29"/>
      <c r="G42" s="29"/>
      <c r="H42" s="29"/>
      <c r="I42" s="11"/>
    </row>
    <row r="43" spans="1:9" ht="12.75">
      <c r="A43" s="73" t="s">
        <v>98</v>
      </c>
      <c r="B43" s="29"/>
      <c r="C43" s="29"/>
      <c r="D43" s="29"/>
      <c r="E43" s="29"/>
      <c r="F43" s="29"/>
      <c r="G43" s="29"/>
      <c r="H43" s="11"/>
      <c r="I43" s="11"/>
    </row>
    <row r="44" spans="1:9" ht="12.75">
      <c r="A44" s="64" t="s">
        <v>105</v>
      </c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28" t="s">
        <v>99</v>
      </c>
      <c r="B45" s="28"/>
      <c r="C45" s="28"/>
      <c r="D45" s="28"/>
      <c r="E45" s="28"/>
      <c r="F45" s="28"/>
      <c r="G45" s="28"/>
      <c r="H45" s="11"/>
      <c r="I45" s="11"/>
    </row>
    <row r="46" spans="1:9" ht="12.75">
      <c r="A46" s="11" t="s">
        <v>100</v>
      </c>
      <c r="B46" s="11"/>
      <c r="C46" s="11"/>
      <c r="D46" s="11"/>
      <c r="E46" s="11"/>
      <c r="F46" s="11"/>
      <c r="G46" s="11"/>
      <c r="H46" s="11"/>
      <c r="I46" s="11"/>
    </row>
    <row r="47" spans="1:9" ht="12.75">
      <c r="A47" s="11" t="s">
        <v>101</v>
      </c>
      <c r="B47" s="11"/>
      <c r="C47" s="11"/>
      <c r="D47" s="11"/>
      <c r="E47" s="11"/>
      <c r="F47" s="11"/>
      <c r="G47" s="11"/>
      <c r="H47" s="11"/>
      <c r="I47" s="11"/>
    </row>
    <row r="48" spans="1:7" ht="15">
      <c r="A48" s="11" t="s">
        <v>106</v>
      </c>
      <c r="B48" s="28"/>
      <c r="C48" s="28"/>
      <c r="D48" s="28"/>
      <c r="E48" s="28"/>
      <c r="F48" s="28"/>
      <c r="G48" s="2"/>
    </row>
    <row r="49" spans="1:7" ht="15">
      <c r="A49" s="11" t="s">
        <v>107</v>
      </c>
      <c r="B49" s="28"/>
      <c r="C49" s="28"/>
      <c r="D49" s="28"/>
      <c r="E49" s="28"/>
      <c r="F49" s="28"/>
      <c r="G49" s="2"/>
    </row>
    <row r="50" spans="1:7" ht="12.75">
      <c r="A50" s="29" t="s">
        <v>108</v>
      </c>
      <c r="B50" s="27"/>
      <c r="C50" s="27"/>
      <c r="D50" s="27"/>
      <c r="E50" s="27"/>
      <c r="F50" s="27"/>
      <c r="G50" s="27"/>
    </row>
    <row r="51" spans="1:7" ht="12.75">
      <c r="A51" s="74" t="s">
        <v>109</v>
      </c>
      <c r="B51" s="28"/>
      <c r="C51" s="28"/>
      <c r="D51" s="28"/>
      <c r="E51" s="28"/>
      <c r="F51" s="28"/>
      <c r="G51" s="28"/>
    </row>
    <row r="52" spans="1:7" ht="12.75">
      <c r="A52" s="74" t="s">
        <v>102</v>
      </c>
      <c r="B52" s="28"/>
      <c r="C52" s="28"/>
      <c r="D52" s="28"/>
      <c r="E52" s="28"/>
      <c r="F52" s="28"/>
      <c r="G52" s="28"/>
    </row>
    <row r="53" spans="1:7" ht="15">
      <c r="A53" s="74" t="s">
        <v>103</v>
      </c>
      <c r="B53" s="28"/>
      <c r="C53" s="28"/>
      <c r="D53" s="28"/>
      <c r="E53" s="28"/>
      <c r="F53" s="28"/>
      <c r="G53" s="2"/>
    </row>
    <row r="54" ht="12.75">
      <c r="A54" s="74" t="s">
        <v>110</v>
      </c>
    </row>
    <row r="55" ht="12.75">
      <c r="A55" s="74" t="s">
        <v>104</v>
      </c>
    </row>
    <row r="56" s="11" customFormat="1" ht="12.75">
      <c r="A56" s="8" t="s">
        <v>20</v>
      </c>
    </row>
    <row r="57" s="11" customFormat="1" ht="12.75">
      <c r="A57" s="11" t="s">
        <v>21</v>
      </c>
    </row>
    <row r="58" s="11" customFormat="1" ht="12.75">
      <c r="A58" s="11" t="s">
        <v>22</v>
      </c>
    </row>
    <row r="59" spans="1:7" s="11" customFormat="1" ht="12.75">
      <c r="A59" s="28" t="s">
        <v>129</v>
      </c>
      <c r="B59" s="28"/>
      <c r="C59" s="28"/>
      <c r="D59" s="28"/>
      <c r="E59" s="75"/>
      <c r="F59" s="28"/>
      <c r="G59" s="28"/>
    </row>
    <row r="60" s="11" customFormat="1" ht="12.75">
      <c r="A60" s="11" t="s">
        <v>130</v>
      </c>
    </row>
    <row r="61" s="11" customFormat="1" ht="12.75">
      <c r="A61" s="8"/>
    </row>
    <row r="62" spans="1:6" s="11" customFormat="1" ht="12.75">
      <c r="A62" s="8" t="s">
        <v>121</v>
      </c>
      <c r="B62" s="8"/>
      <c r="C62" s="8"/>
      <c r="D62" s="8"/>
      <c r="E62" s="8"/>
      <c r="F62" s="65">
        <v>1641648.48</v>
      </c>
    </row>
    <row r="63" s="11" customFormat="1" ht="12.75">
      <c r="A63" s="11" t="s">
        <v>67</v>
      </c>
    </row>
    <row r="64" spans="1:8" ht="12.75">
      <c r="A64" s="28" t="s">
        <v>78</v>
      </c>
      <c r="B64" s="28"/>
      <c r="C64" s="28"/>
      <c r="D64" s="28"/>
      <c r="E64" s="28"/>
      <c r="F64" s="28"/>
      <c r="G64" s="28"/>
      <c r="H64" s="28"/>
    </row>
    <row r="65" spans="1:8" ht="12.75">
      <c r="A65" s="28" t="s">
        <v>77</v>
      </c>
      <c r="B65" s="28"/>
      <c r="C65" s="28"/>
      <c r="D65" s="28"/>
      <c r="E65" s="28"/>
      <c r="F65" s="28"/>
      <c r="G65" s="28"/>
      <c r="H65" s="28"/>
    </row>
    <row r="66" spans="1:8" s="2" customFormat="1" ht="15">
      <c r="A66" s="25" t="s">
        <v>23</v>
      </c>
      <c r="B66" s="29"/>
      <c r="C66" s="25" t="s">
        <v>122</v>
      </c>
      <c r="D66" s="29"/>
      <c r="E66" s="29"/>
      <c r="F66" s="30">
        <v>91219.62</v>
      </c>
      <c r="G66" s="29"/>
      <c r="H66" s="11"/>
    </row>
    <row r="67" spans="1:8" ht="12.75">
      <c r="A67" s="11" t="s">
        <v>24</v>
      </c>
      <c r="B67" s="11"/>
      <c r="C67" s="11"/>
      <c r="D67" s="11"/>
      <c r="E67" s="11"/>
      <c r="F67" s="11"/>
      <c r="G67" s="11"/>
      <c r="H67" s="1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8" t="s">
        <v>25</v>
      </c>
      <c r="B69" s="8"/>
      <c r="C69" s="8"/>
      <c r="D69" s="8"/>
      <c r="E69" s="11"/>
      <c r="F69" s="11"/>
      <c r="G69" s="11"/>
      <c r="H69" s="11"/>
    </row>
    <row r="70" spans="1:8" ht="13.5" thickBot="1">
      <c r="A70" s="11" t="s">
        <v>123</v>
      </c>
      <c r="B70" s="11"/>
      <c r="C70" s="11"/>
      <c r="D70" s="11"/>
      <c r="E70" s="11"/>
      <c r="F70" s="11"/>
      <c r="G70" s="11"/>
      <c r="H70" s="11"/>
    </row>
    <row r="71" spans="1:9" ht="12.75">
      <c r="A71" s="31"/>
      <c r="B71" s="32"/>
      <c r="C71" s="16" t="s">
        <v>26</v>
      </c>
      <c r="D71" s="16" t="s">
        <v>27</v>
      </c>
      <c r="E71" s="16" t="s">
        <v>28</v>
      </c>
      <c r="F71" s="17" t="s">
        <v>59</v>
      </c>
      <c r="G71" s="11"/>
      <c r="H71" s="11"/>
      <c r="I71" s="14"/>
    </row>
    <row r="72" spans="1:8" ht="13.5" thickBot="1">
      <c r="A72" s="33"/>
      <c r="B72" s="29"/>
      <c r="C72" s="18" t="s">
        <v>29</v>
      </c>
      <c r="D72" s="18"/>
      <c r="E72" s="18" t="s">
        <v>34</v>
      </c>
      <c r="F72" s="19" t="s">
        <v>58</v>
      </c>
      <c r="G72" s="11"/>
      <c r="H72" s="11"/>
    </row>
    <row r="73" spans="1:8" ht="12.75">
      <c r="A73" s="34" t="s">
        <v>30</v>
      </c>
      <c r="B73" s="35"/>
      <c r="C73" s="55">
        <v>142809.49801</v>
      </c>
      <c r="D73" s="56">
        <v>36400</v>
      </c>
      <c r="E73" s="56"/>
      <c r="F73" s="56">
        <v>179709.49</v>
      </c>
      <c r="G73" s="11"/>
      <c r="H73" s="11"/>
    </row>
    <row r="74" spans="1:8" ht="12.75">
      <c r="A74" s="38" t="s">
        <v>31</v>
      </c>
      <c r="B74" s="36"/>
      <c r="C74" s="57">
        <v>0</v>
      </c>
      <c r="D74" s="58">
        <v>0</v>
      </c>
      <c r="E74" s="58"/>
      <c r="F74" s="58">
        <v>0</v>
      </c>
      <c r="G74" s="11"/>
      <c r="H74" s="11"/>
    </row>
    <row r="75" spans="1:8" ht="12.75">
      <c r="A75" s="34" t="s">
        <v>32</v>
      </c>
      <c r="B75" s="35"/>
      <c r="C75" s="57">
        <v>142809.5</v>
      </c>
      <c r="D75" s="58">
        <v>36400</v>
      </c>
      <c r="E75" s="58"/>
      <c r="F75" s="58">
        <f>SUM(F73:F74)</f>
        <v>179709.49</v>
      </c>
      <c r="G75" s="11"/>
      <c r="H75" s="11"/>
    </row>
    <row r="76" spans="1:8" ht="12.75">
      <c r="A76" s="11" t="s">
        <v>66</v>
      </c>
      <c r="B76" s="11"/>
      <c r="C76" s="11"/>
      <c r="D76" s="11"/>
      <c r="E76" s="11"/>
      <c r="F76" s="11"/>
      <c r="G76" s="11"/>
      <c r="H76" s="11"/>
    </row>
    <row r="77" spans="1:8" ht="12.75">
      <c r="A77" s="11"/>
      <c r="B77" s="11"/>
      <c r="C77" s="11"/>
      <c r="D77" s="11"/>
      <c r="E77" s="11"/>
      <c r="F77" s="11"/>
      <c r="G77" s="11"/>
      <c r="H77" s="11"/>
    </row>
    <row r="78" spans="1:8" ht="12.75">
      <c r="A78" s="8" t="s">
        <v>33</v>
      </c>
      <c r="B78" s="8"/>
      <c r="C78" s="8"/>
      <c r="D78" s="8"/>
      <c r="E78" s="11"/>
      <c r="F78" s="11"/>
      <c r="G78" s="11"/>
      <c r="H78" s="11"/>
    </row>
    <row r="79" spans="1:8" ht="13.5" thickBot="1">
      <c r="A79" s="11" t="s">
        <v>80</v>
      </c>
      <c r="B79" s="11"/>
      <c r="C79" s="11"/>
      <c r="D79" s="11"/>
      <c r="E79" s="11"/>
      <c r="F79" s="11"/>
      <c r="G79" s="11"/>
      <c r="H79" s="11"/>
    </row>
    <row r="80" spans="1:8" ht="12.75">
      <c r="A80" s="31"/>
      <c r="B80" s="32"/>
      <c r="C80" s="16" t="s">
        <v>61</v>
      </c>
      <c r="D80" s="16" t="s">
        <v>35</v>
      </c>
      <c r="E80" s="16" t="s">
        <v>62</v>
      </c>
      <c r="F80" s="17" t="s">
        <v>37</v>
      </c>
      <c r="G80" s="11"/>
      <c r="H80" s="11"/>
    </row>
    <row r="81" spans="1:8" ht="13.5" thickBot="1">
      <c r="A81" s="39"/>
      <c r="B81" s="40"/>
      <c r="C81" s="20"/>
      <c r="D81" s="18" t="s">
        <v>36</v>
      </c>
      <c r="E81" s="18" t="s">
        <v>63</v>
      </c>
      <c r="F81" s="19"/>
      <c r="G81" s="11"/>
      <c r="H81" s="11"/>
    </row>
    <row r="82" spans="1:8" ht="12.75">
      <c r="A82" s="37" t="s">
        <v>38</v>
      </c>
      <c r="B82" s="37"/>
      <c r="C82" s="56">
        <v>200000</v>
      </c>
      <c r="D82" s="56">
        <v>4943</v>
      </c>
      <c r="E82" s="56">
        <v>20000</v>
      </c>
      <c r="F82" s="56">
        <v>1824</v>
      </c>
      <c r="G82" s="11"/>
      <c r="H82" s="11"/>
    </row>
    <row r="83" spans="1:8" ht="12.75">
      <c r="A83" s="11" t="s">
        <v>39</v>
      </c>
      <c r="B83" s="11"/>
      <c r="C83" s="59"/>
      <c r="D83" s="59"/>
      <c r="E83" s="59"/>
      <c r="F83" s="59"/>
      <c r="G83" s="11"/>
      <c r="H83" s="11"/>
    </row>
    <row r="84" spans="1:8" ht="13.5" thickBot="1">
      <c r="A84" s="11"/>
      <c r="B84" s="11"/>
      <c r="C84" s="59"/>
      <c r="D84" s="59"/>
      <c r="E84" s="59"/>
      <c r="F84" s="59"/>
      <c r="G84" s="11"/>
      <c r="H84" s="11"/>
    </row>
    <row r="85" spans="1:8" ht="13.5" thickBot="1">
      <c r="A85" s="41"/>
      <c r="B85" s="42"/>
      <c r="C85" s="26" t="s">
        <v>40</v>
      </c>
      <c r="D85" s="26" t="s">
        <v>41</v>
      </c>
      <c r="E85" s="26" t="s">
        <v>42</v>
      </c>
      <c r="F85" s="60" t="s">
        <v>43</v>
      </c>
      <c r="G85" s="11"/>
      <c r="H85" s="11"/>
    </row>
    <row r="86" spans="1:8" ht="12.75">
      <c r="A86" s="38" t="s">
        <v>44</v>
      </c>
      <c r="B86" s="36"/>
      <c r="C86" s="56">
        <v>12482608.76</v>
      </c>
      <c r="D86" s="56">
        <v>13439638.82</v>
      </c>
      <c r="E86" s="56">
        <v>957030.06</v>
      </c>
      <c r="F86" s="56">
        <v>444399.92</v>
      </c>
      <c r="G86" s="11"/>
      <c r="H86" s="11"/>
    </row>
    <row r="87" spans="1:8" ht="12.75">
      <c r="A87" s="11"/>
      <c r="B87" s="11"/>
      <c r="C87" s="59"/>
      <c r="D87" s="59"/>
      <c r="E87" s="59"/>
      <c r="F87" s="59"/>
      <c r="G87" s="11"/>
      <c r="H87" s="11"/>
    </row>
    <row r="88" spans="1:8" ht="13.5" thickBot="1">
      <c r="A88" s="8" t="s">
        <v>56</v>
      </c>
      <c r="B88" s="11"/>
      <c r="C88" s="11"/>
      <c r="D88" s="11"/>
      <c r="E88" s="11"/>
      <c r="F88" s="11"/>
      <c r="G88" s="11"/>
      <c r="H88" s="11"/>
    </row>
    <row r="89" spans="1:8" ht="12.75">
      <c r="A89" s="21" t="s">
        <v>45</v>
      </c>
      <c r="B89" s="16" t="s">
        <v>46</v>
      </c>
      <c r="C89" s="16" t="s">
        <v>47</v>
      </c>
      <c r="D89" s="16" t="s">
        <v>0</v>
      </c>
      <c r="E89" s="16" t="s">
        <v>48</v>
      </c>
      <c r="F89" s="63" t="s">
        <v>49</v>
      </c>
      <c r="G89" s="11"/>
      <c r="H89" s="11"/>
    </row>
    <row r="90" spans="1:8" ht="12.75">
      <c r="A90" s="67" t="s">
        <v>112</v>
      </c>
      <c r="B90" s="66">
        <v>98116</v>
      </c>
      <c r="C90" s="66" t="s">
        <v>111</v>
      </c>
      <c r="D90" s="66">
        <v>50</v>
      </c>
      <c r="E90" s="66">
        <v>50</v>
      </c>
      <c r="F90" s="69" t="s">
        <v>113</v>
      </c>
      <c r="G90" s="11"/>
      <c r="H90" s="11"/>
    </row>
    <row r="91" spans="1:8" ht="12.75">
      <c r="A91" s="67" t="s">
        <v>114</v>
      </c>
      <c r="B91" s="66">
        <v>17466</v>
      </c>
      <c r="C91" s="66" t="s">
        <v>115</v>
      </c>
      <c r="D91" s="68">
        <v>300</v>
      </c>
      <c r="E91" s="66">
        <v>300</v>
      </c>
      <c r="F91" s="69" t="s">
        <v>116</v>
      </c>
      <c r="G91" s="11"/>
      <c r="H91" s="11"/>
    </row>
    <row r="92" spans="1:6" ht="12.75">
      <c r="A92" s="12" t="s">
        <v>114</v>
      </c>
      <c r="B92" s="12">
        <v>17789</v>
      </c>
      <c r="C92" s="12" t="s">
        <v>117</v>
      </c>
      <c r="D92" s="23">
        <v>1162</v>
      </c>
      <c r="E92" s="23">
        <v>1162</v>
      </c>
      <c r="F92" s="15" t="s">
        <v>118</v>
      </c>
    </row>
    <row r="93" spans="1:6" ht="12.75">
      <c r="A93" s="12"/>
      <c r="B93" s="12"/>
      <c r="C93" s="12"/>
      <c r="D93" s="23"/>
      <c r="E93" s="23"/>
      <c r="F93" s="15"/>
    </row>
    <row r="94" spans="1:6" ht="12.75">
      <c r="A94" s="12"/>
      <c r="B94" s="12"/>
      <c r="C94" s="12"/>
      <c r="D94" s="23"/>
      <c r="E94" s="23"/>
      <c r="F94" s="15"/>
    </row>
    <row r="95" spans="1:6" ht="12.75">
      <c r="A95" s="8" t="s">
        <v>119</v>
      </c>
      <c r="B95" s="11"/>
      <c r="C95" s="11"/>
      <c r="D95" s="11"/>
      <c r="E95" s="11"/>
      <c r="F95" s="11"/>
    </row>
    <row r="96" ht="12.75">
      <c r="A96" t="s">
        <v>64</v>
      </c>
    </row>
    <row r="97" ht="12.75">
      <c r="A97" t="s">
        <v>65</v>
      </c>
    </row>
    <row r="98" ht="12.75">
      <c r="A98" t="s">
        <v>124</v>
      </c>
    </row>
    <row r="99" ht="12.75">
      <c r="A99" t="s">
        <v>125</v>
      </c>
    </row>
    <row r="100" spans="1:4" ht="12.75">
      <c r="A100" t="s">
        <v>79</v>
      </c>
      <c r="D100" t="s">
        <v>127</v>
      </c>
    </row>
    <row r="101" ht="12.75">
      <c r="A101" t="s">
        <v>126</v>
      </c>
    </row>
    <row r="102" ht="12.75">
      <c r="A102" t="s">
        <v>128</v>
      </c>
    </row>
    <row r="103" spans="1:5" ht="12.75">
      <c r="A103" t="s">
        <v>52</v>
      </c>
      <c r="E103" s="7">
        <v>0.3913</v>
      </c>
    </row>
    <row r="104" spans="1:5" ht="12.75">
      <c r="A104" t="s">
        <v>53</v>
      </c>
      <c r="E104" s="70">
        <v>0.2828</v>
      </c>
    </row>
    <row r="105" spans="1:5" ht="12.75">
      <c r="A105" t="s">
        <v>54</v>
      </c>
      <c r="E105" s="71">
        <v>0.0155</v>
      </c>
    </row>
    <row r="107" spans="1:5" ht="12.75">
      <c r="A107" t="s">
        <v>71</v>
      </c>
      <c r="E107" t="s">
        <v>73</v>
      </c>
    </row>
    <row r="108" spans="1:5" ht="12.75">
      <c r="A108" t="s">
        <v>72</v>
      </c>
      <c r="E108" t="s">
        <v>74</v>
      </c>
    </row>
    <row r="111" ht="12.75">
      <c r="G111" s="61"/>
    </row>
  </sheetData>
  <mergeCells count="1">
    <mergeCell ref="A2:G2"/>
  </mergeCells>
  <printOptions/>
  <pageMargins left="0.46" right="0.42" top="1" bottom="1" header="0.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Strašice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Strašice</dc:creator>
  <cp:keywords/>
  <dc:description/>
  <cp:lastModifiedBy>Ing. František NERAD</cp:lastModifiedBy>
  <cp:lastPrinted>2008-04-07T11:53:48Z</cp:lastPrinted>
  <dcterms:created xsi:type="dcterms:W3CDTF">2006-02-13T10:35:51Z</dcterms:created>
  <dcterms:modified xsi:type="dcterms:W3CDTF">2009-03-05T10:12:45Z</dcterms:modified>
  <cp:category/>
  <cp:version/>
  <cp:contentType/>
  <cp:contentStatus/>
</cp:coreProperties>
</file>